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11760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4" i="1"/>
  <c r="A24"/>
  <c r="L23"/>
  <c r="J23"/>
  <c r="I23"/>
  <c r="H23"/>
  <c r="G23"/>
  <c r="F23"/>
  <c r="B14"/>
  <c r="A14"/>
  <c r="L13"/>
  <c r="L24" s="1"/>
  <c r="J13"/>
  <c r="J24" s="1"/>
  <c r="I13"/>
  <c r="I24" s="1"/>
  <c r="H13"/>
  <c r="H24" s="1"/>
  <c r="G13"/>
  <c r="G24" s="1"/>
  <c r="F13"/>
  <c r="F24" s="1"/>
</calcChain>
</file>

<file path=xl/sharedStrings.xml><?xml version="1.0" encoding="utf-8"?>
<sst xmlns="http://schemas.openxmlformats.org/spreadsheetml/2006/main" count="53" uniqueCount="51">
  <si>
    <t>Школа</t>
  </si>
  <si>
    <t>МАОУ "Сылвенская средняя школа имени В. Каменского"</t>
  </si>
  <si>
    <t>Утвердил:</t>
  </si>
  <si>
    <t>должность</t>
  </si>
  <si>
    <t>директор</t>
  </si>
  <si>
    <t>фамилия</t>
  </si>
  <si>
    <t>Дудорова В.С.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</si>
  <si>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</si>
  <si>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</si>
  <si>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</si>
  <si>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</si>
  <si>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</si>
  <si>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</si>
  <si>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</si>
  <si>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</si>
  <si>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</si>
  <si>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</si>
  <si>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</si>
  <si>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</si>
  <si>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</si>
  <si>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</si>
  <si>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</si>
  <si>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</si>
  <si>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</si>
  <si>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</si>
  <si>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</si>
  <si>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</si>
  <si>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</si>
  <si>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</si>
  <si>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Хлеб пшеничный</t>
  </si>
  <si>
    <t>фрукты</t>
  </si>
  <si>
    <t>мол.прод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</si>
  <si>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</si>
  <si>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</si>
  <si>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</si>
  <si>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</si>
  <si>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</si>
  <si>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</si>
  <si>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</si>
  <si>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</si>
  <si>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</si>
  <si>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</si>
  <si>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Компот из плодов сушеных (кураги)</t>
  </si>
  <si>
    <t>Сметана</t>
  </si>
  <si>
    <t>Запеканка из творога</t>
  </si>
  <si>
    <t>Молоко сгущенное</t>
  </si>
  <si>
    <t>Плоды свежие (яблоки)</t>
  </si>
  <si>
    <t>Чай с сахаром</t>
  </si>
  <si>
    <t>Салат из свеклы отварной</t>
  </si>
  <si>
    <t>Суп крестьянский с крупой</t>
  </si>
  <si>
    <t>Жаркое по-домашнему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</si>
</sst>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sz val="10"/>
      <color theme="1"/>
      <name val="Arial"/>
      <charset val="1"/>
    </font>
    <font>
      <b/>
      <sz val="14"/>
      <color rgb="FF4C4C4C"/>
      <name val="Arial"/>
      <charset val="1"/>
    </font>
    <font>
      <sz val="10"/>
      <color rgb="FF2D2D2D"/>
      <name val="Arial"/>
      <charset val="1"/>
    </font>
    <font>
      <sz val="10"/>
      <color rgb="FF4C4C4C"/>
      <name val="Arial"/>
      <charset val="1"/>
    </font>
    <font>
      <i/>
      <sz val="8"/>
      <color theme="1"/>
      <name val="Arial"/>
      <charset val="1"/>
    </font>
    <font>
      <b/>
      <sz val="8"/>
      <color theme="1"/>
      <name val="Arial"/>
      <charset val="1"/>
    </font>
    <font>
      <b/>
      <sz val="8"/>
      <color rgb="FF2D2D2D"/>
      <name val="Arial"/>
      <charset val="1"/>
    </font>
    <font>
      <sz val="10"/>
      <color theme="1"/>
      <name val="Arial"/>
      <family val="2"/>
      <charset val="1"/>
    </font>
    <font>
      <i/>
      <sz val="11"/>
      <color theme="1"/>
      <name val="Calibri"/>
      <charset val="1"/>
    </font>
    <font>
      <b/>
      <sz val="10"/>
      <color rgb="FF2D2D2D"/>
      <name val="Arial"/>
      <charset val="1"/>
    </font>
  </fonts>
  <fills count="5">
    <fill>
      <patternFill patternType="none"/>
    </fill>
    <fill>
      <patternFill patternType="gray125"/>
    </fill>
    <fill>
      <patternFill patternType="solid">
        <fgColor theme="7" tint="0.79989013336588644"/>
        <bgColor rgb="FFFFF5CE"/>
      </patternFill>
    </fill>
    <fill>
      <patternFill patternType="solid">
        <fgColor rgb="FFFFF5CE"/>
        <bgColor rgb="FFFFF2CC"/>
      </patternFill>
    </fill>
    <fill>
      <patternFill patternType="solid">
        <fgColor theme="0" tint="-0.14999847407452621"/>
        <bgColor rgb="FFC0C0C0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 applyAlignment="1" applyProtection="1">
      <alignment horizontal="left"/>
    </xf>
    <xf numFmtId="0" fontId="1" fillId="0" borderId="0" xfId="0" applyFont="1" applyAlignment="1" applyProtection="1"/>
    <xf numFmtId="0" fontId="1" fillId="0" borderId="0" xfId="0" applyFont="1" applyAlignment="1" applyProtection="1">
      <alignment horizontal="right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horizontal="left" vertical="center"/>
    </xf>
    <xf numFmtId="0" fontId="1" fillId="2" borderId="1" xfId="0" applyFont="1" applyFill="1" applyBorder="1" applyAlignment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 vertical="top"/>
    </xf>
    <xf numFmtId="0" fontId="6" fillId="0" borderId="3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7" fillId="0" borderId="4" xfId="0" applyFont="1" applyBorder="1" applyAlignment="1" applyProtection="1">
      <alignment horizontal="center" vertical="center" wrapText="1"/>
    </xf>
    <xf numFmtId="0" fontId="7" fillId="0" borderId="5" xfId="0" applyFont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/>
    </xf>
    <xf numFmtId="0" fontId="1" fillId="0" borderId="7" xfId="0" applyFont="1" applyBorder="1" applyAlignment="1" applyProtection="1">
      <alignment horizontal="center"/>
    </xf>
    <xf numFmtId="0" fontId="0" fillId="0" borderId="8" xfId="0" applyFont="1" applyBorder="1" applyAlignment="1" applyProtection="1"/>
    <xf numFmtId="0" fontId="0" fillId="0" borderId="9" xfId="0" applyFont="1" applyBorder="1" applyAlignment="1" applyProtection="1"/>
    <xf numFmtId="0" fontId="8" fillId="3" borderId="1" xfId="0" applyFont="1" applyFill="1" applyBorder="1" applyAlignment="1" applyProtection="1">
      <alignment horizontal="left"/>
      <protection locked="0"/>
    </xf>
    <xf numFmtId="0" fontId="8" fillId="3" borderId="1" xfId="0" applyFont="1" applyFill="1" applyBorder="1" applyAlignment="1" applyProtection="1">
      <alignment horizontal="center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0" borderId="10" xfId="0" applyFont="1" applyBorder="1" applyAlignment="1" applyProtection="1">
      <alignment horizontal="center"/>
    </xf>
    <xf numFmtId="0" fontId="1" fillId="0" borderId="11" xfId="0" applyFont="1" applyBorder="1" applyAlignment="1" applyProtection="1">
      <alignment horizontal="center"/>
    </xf>
    <xf numFmtId="0" fontId="0" fillId="0" borderId="12" xfId="0" applyBorder="1" applyAlignment="1" applyProtection="1"/>
    <xf numFmtId="0" fontId="0" fillId="2" borderId="1" xfId="0" applyFill="1" applyBorder="1" applyAlignment="1" applyProtection="1"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Font="1" applyBorder="1" applyAlignment="1" applyProtection="1"/>
    <xf numFmtId="0" fontId="0" fillId="0" borderId="0" xfId="0" applyAlignment="1" applyProtection="1">
      <protection locked="0"/>
    </xf>
    <xf numFmtId="0" fontId="1" fillId="0" borderId="13" xfId="0" applyFont="1" applyBorder="1" applyAlignment="1" applyProtection="1">
      <alignment horizontal="center"/>
    </xf>
    <xf numFmtId="0" fontId="1" fillId="0" borderId="14" xfId="0" applyFont="1" applyBorder="1" applyAlignment="1" applyProtection="1">
      <alignment horizontal="center"/>
    </xf>
    <xf numFmtId="0" fontId="0" fillId="0" borderId="2" xfId="0" applyBorder="1" applyAlignment="1" applyProtection="1"/>
    <xf numFmtId="0" fontId="9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 applyProtection="1">
      <alignment vertical="top" wrapText="1"/>
    </xf>
    <xf numFmtId="0" fontId="1" fillId="0" borderId="1" xfId="0" applyFont="1" applyBorder="1" applyAlignment="1" applyProtection="1">
      <alignment horizontal="center" vertical="top" wrapText="1"/>
    </xf>
    <xf numFmtId="0" fontId="1" fillId="0" borderId="15" xfId="0" applyFont="1" applyBorder="1" applyAlignment="1" applyProtection="1">
      <alignment horizontal="center" vertical="top" wrapText="1"/>
    </xf>
    <xf numFmtId="0" fontId="1" fillId="0" borderId="16" xfId="0" applyFont="1" applyBorder="1" applyAlignment="1" applyProtection="1">
      <alignment horizontal="center"/>
    </xf>
    <xf numFmtId="0" fontId="1" fillId="0" borderId="17" xfId="0" applyFont="1" applyBorder="1" applyAlignment="1" applyProtection="1">
      <alignment horizontal="center"/>
    </xf>
    <xf numFmtId="0" fontId="0" fillId="0" borderId="17" xfId="0" applyFont="1" applyBorder="1" applyAlignment="1" applyProtection="1"/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5" xfId="0" applyFont="1" applyFill="1" applyBorder="1" applyAlignment="1" applyProtection="1">
      <alignment horizontal="center" vertical="top" wrapText="1"/>
      <protection locked="0"/>
    </xf>
    <xf numFmtId="0" fontId="1" fillId="4" borderId="18" xfId="0" applyFont="1" applyFill="1" applyBorder="1" applyAlignment="1" applyProtection="1">
      <alignment horizontal="center"/>
    </xf>
    <xf numFmtId="0" fontId="1" fillId="4" borderId="19" xfId="0" applyFont="1" applyFill="1" applyBorder="1" applyAlignment="1" applyProtection="1">
      <alignment horizontal="center"/>
    </xf>
    <xf numFmtId="0" fontId="1" fillId="4" borderId="19" xfId="0" applyFont="1" applyFill="1" applyBorder="1" applyAlignment="1" applyProtection="1">
      <alignment vertical="top" wrapText="1"/>
    </xf>
    <xf numFmtId="0" fontId="1" fillId="4" borderId="19" xfId="0" applyFont="1" applyFill="1" applyBorder="1" applyAlignment="1" applyProtection="1">
      <alignment horizontal="center" vertical="top" wrapText="1"/>
    </xf>
    <xf numFmtId="0" fontId="8" fillId="0" borderId="1" xfId="0" applyFont="1" applyBorder="1" applyAlignment="1" applyProtection="1">
      <alignment horizontal="left"/>
      <protection locked="0"/>
    </xf>
    <xf numFmtId="0" fontId="8" fillId="0" borderId="1" xfId="0" applyFont="1" applyBorder="1" applyAlignment="1" applyProtection="1">
      <alignment horizontal="center"/>
      <protection locked="0"/>
    </xf>
    <xf numFmtId="0" fontId="8" fillId="3" borderId="0" xfId="0" applyFont="1" applyFill="1" applyAlignment="1" applyProtection="1">
      <alignment horizontal="center"/>
      <protection locked="0"/>
    </xf>
    <xf numFmtId="0" fontId="8" fillId="0" borderId="0" xfId="0" applyFont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10" fillId="4" borderId="19" xfId="0" applyFont="1" applyFill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L24"/>
  <sheetViews>
    <sheetView tabSelected="1" workbookViewId="0">
      <selection activeCell="I3" sqref="I3"/>
    </sheetView>
  </sheetViews>
  <sheetFormatPr defaultRowHeight="15"/>
  <cols>
    <col min="1" max="1" width="5.42578125" customWidth="1"/>
    <col min="2" max="2" width="6" customWidth="1"/>
    <col min="3" max="3" width="12.42578125" customWidth="1"/>
    <col min="4" max="4" width="14.140625" customWidth="1"/>
    <col min="5" max="5" width="33.7109375" customWidth="1"/>
    <col min="6" max="6" width="12" customWidth="1"/>
    <col min="7" max="7" width="10.42578125" customWidth="1"/>
  </cols>
  <sheetData>
    <row r="1" spans="1:12">
      <c r="A1" s="1" t="s">
        <v>0</v>
      </c>
      <c r="B1" s="2"/>
      <c r="C1" s="49" t="s">
        <v>1</v>
      </c>
      <c r="D1" s="49"/>
      <c r="E1" s="49"/>
      <c r="F1" s="3" t="s">
        <v>2</v>
      </c>
      <c r="G1" s="2" t="s">
        <v>3</v>
      </c>
      <c r="H1" s="50" t="s">
        <v>4</v>
      </c>
      <c r="I1" s="50"/>
      <c r="J1" s="50"/>
      <c r="K1" s="50"/>
      <c r="L1" s="2"/>
    </row>
    <row r="2" spans="1:12" ht="18.75">
      <c r="A2" s="4"/>
      <c r="B2" s="2"/>
      <c r="C2" s="2"/>
      <c r="D2" s="1"/>
      <c r="E2" s="2"/>
      <c r="F2" s="2"/>
      <c r="G2" s="2" t="s">
        <v>5</v>
      </c>
      <c r="H2" s="50" t="s">
        <v>6</v>
      </c>
      <c r="I2" s="50"/>
      <c r="J2" s="50"/>
      <c r="K2" s="50"/>
      <c r="L2" s="2"/>
    </row>
    <row r="3" spans="1:12">
      <c r="A3" s="5" t="s">
        <v>7</v>
      </c>
      <c r="B3" s="2"/>
      <c r="C3" s="2"/>
      <c r="D3" s="6"/>
      <c r="E3" s="7" t="s">
        <v>8</v>
      </c>
      <c r="F3" s="2"/>
      <c r="G3" s="2" t="s">
        <v>9</v>
      </c>
      <c r="H3" s="8">
        <v>5</v>
      </c>
      <c r="I3" s="8">
        <v>12</v>
      </c>
      <c r="J3" s="9">
        <v>2025</v>
      </c>
      <c r="K3" s="1"/>
      <c r="L3" s="2"/>
    </row>
    <row r="4" spans="1:12" ht="15.75" thickBot="1">
      <c r="A4" s="2"/>
      <c r="B4" s="2"/>
      <c r="C4" s="2"/>
      <c r="D4" s="5"/>
      <c r="E4" s="2"/>
      <c r="F4" s="2"/>
      <c r="G4" s="2"/>
      <c r="H4" s="10" t="s">
        <v>10</v>
      </c>
      <c r="I4" s="10" t="s">
        <v>11</v>
      </c>
      <c r="J4" s="10" t="s">
        <v>12</v>
      </c>
      <c r="K4" s="2"/>
      <c r="L4" s="2"/>
    </row>
    <row r="5" spans="1:12" ht="34.5" thickBot="1">
      <c r="A5" s="11" t="s">
        <v>13</v>
      </c>
      <c r="B5" s="12" t="s">
        <v>14</v>
      </c>
      <c r="C5" s="13" t="s">
        <v>15</v>
      </c>
      <c r="D5" s="13" t="s">
        <v>16</v>
      </c>
      <c r="E5" s="13" t="s">
        <v>17</v>
      </c>
      <c r="F5" s="13" t="s">
        <v>18</v>
      </c>
      <c r="G5" s="13" t="s">
        <v>19</v>
      </c>
      <c r="H5" s="13" t="s">
        <v>20</v>
      </c>
      <c r="I5" s="13" t="s">
        <v>21</v>
      </c>
      <c r="J5" s="13" t="s">
        <v>22</v>
      </c>
      <c r="K5" s="14" t="s">
        <v>23</v>
      </c>
      <c r="L5" s="13" t="s">
        <v>24</v>
      </c>
    </row>
    <row r="6" spans="1:12">
      <c r="A6" s="15">
        <v>2</v>
      </c>
      <c r="B6" s="16">
        <v>3</v>
      </c>
      <c r="C6" s="17" t="s">
        <v>25</v>
      </c>
      <c r="D6" s="18" t="s">
        <v>26</v>
      </c>
      <c r="E6" s="19" t="s">
        <v>44</v>
      </c>
      <c r="F6" s="20">
        <v>150</v>
      </c>
      <c r="G6" s="20">
        <v>14</v>
      </c>
      <c r="H6" s="20">
        <v>15.2</v>
      </c>
      <c r="I6" s="20">
        <v>23.9</v>
      </c>
      <c r="J6" s="20">
        <v>425</v>
      </c>
      <c r="K6" s="20">
        <v>313</v>
      </c>
      <c r="L6" s="21"/>
    </row>
    <row r="7" spans="1:12">
      <c r="A7" s="22"/>
      <c r="B7" s="23"/>
      <c r="C7" s="24"/>
      <c r="D7" s="25" t="s">
        <v>31</v>
      </c>
      <c r="E7" s="19" t="s">
        <v>45</v>
      </c>
      <c r="F7" s="20">
        <v>30</v>
      </c>
      <c r="G7" s="20">
        <v>2.16</v>
      </c>
      <c r="H7" s="20">
        <v>2.56</v>
      </c>
      <c r="I7" s="20">
        <v>16.68</v>
      </c>
      <c r="J7" s="20">
        <v>98.4</v>
      </c>
      <c r="K7" s="20">
        <v>481</v>
      </c>
      <c r="L7" s="26"/>
    </row>
    <row r="8" spans="1:12">
      <c r="A8" s="22"/>
      <c r="B8" s="23"/>
      <c r="C8" s="24"/>
      <c r="D8" s="27" t="s">
        <v>27</v>
      </c>
      <c r="E8" s="19" t="s">
        <v>47</v>
      </c>
      <c r="F8" s="20">
        <v>200</v>
      </c>
      <c r="G8" s="20">
        <v>0.1</v>
      </c>
      <c r="H8" s="20">
        <v>0</v>
      </c>
      <c r="I8" s="20">
        <v>15</v>
      </c>
      <c r="J8" s="20">
        <v>60</v>
      </c>
      <c r="K8" s="20">
        <v>493</v>
      </c>
      <c r="L8" s="26"/>
    </row>
    <row r="9" spans="1:12">
      <c r="A9" s="22"/>
      <c r="B9" s="23"/>
      <c r="C9" s="24"/>
      <c r="D9" s="27" t="s">
        <v>28</v>
      </c>
      <c r="E9" s="28"/>
      <c r="F9" s="28"/>
      <c r="G9" s="28"/>
      <c r="H9" s="28"/>
      <c r="I9" s="28"/>
      <c r="J9" s="28"/>
      <c r="K9" s="28"/>
      <c r="L9" s="26"/>
    </row>
    <row r="10" spans="1:12">
      <c r="A10" s="22"/>
      <c r="B10" s="23"/>
      <c r="C10" s="24"/>
      <c r="D10" s="27" t="s">
        <v>30</v>
      </c>
      <c r="E10" s="19" t="s">
        <v>46</v>
      </c>
      <c r="F10" s="20">
        <v>120</v>
      </c>
      <c r="G10" s="20">
        <v>0.48</v>
      </c>
      <c r="H10" s="20">
        <v>0.48</v>
      </c>
      <c r="I10" s="20">
        <v>11.76</v>
      </c>
      <c r="J10" s="20">
        <v>56.4</v>
      </c>
      <c r="K10" s="20">
        <v>112</v>
      </c>
      <c r="L10" s="26"/>
    </row>
    <row r="11" spans="1:12">
      <c r="A11" s="22"/>
      <c r="B11" s="23"/>
      <c r="C11" s="24"/>
      <c r="D11" s="25"/>
      <c r="E11" s="19"/>
      <c r="F11" s="20"/>
      <c r="G11" s="20"/>
      <c r="H11" s="20"/>
      <c r="I11" s="20"/>
      <c r="J11" s="20"/>
      <c r="K11" s="20"/>
      <c r="L11" s="26"/>
    </row>
    <row r="12" spans="1:12">
      <c r="A12" s="22"/>
      <c r="B12" s="23"/>
      <c r="C12" s="24"/>
      <c r="D12" s="25"/>
      <c r="E12" s="19"/>
      <c r="F12" s="20"/>
      <c r="G12" s="20"/>
      <c r="H12" s="20"/>
      <c r="I12" s="20"/>
      <c r="J12" s="20"/>
      <c r="K12" s="20"/>
      <c r="L12" s="26"/>
    </row>
    <row r="13" spans="1:12">
      <c r="A13" s="29"/>
      <c r="B13" s="30"/>
      <c r="C13" s="31"/>
      <c r="D13" s="32" t="s">
        <v>32</v>
      </c>
      <c r="E13" s="33"/>
      <c r="F13" s="34">
        <f>SUM(F6:F12)</f>
        <v>500</v>
      </c>
      <c r="G13" s="34">
        <f>SUM(G6:G12)</f>
        <v>16.740000000000002</v>
      </c>
      <c r="H13" s="34">
        <f>SUM(H6:H12)</f>
        <v>18.239999999999998</v>
      </c>
      <c r="I13" s="34">
        <f>SUM(I6:I12)</f>
        <v>67.34</v>
      </c>
      <c r="J13" s="34">
        <f>SUM(J6:J12)</f>
        <v>639.79999999999995</v>
      </c>
      <c r="K13" s="35"/>
      <c r="L13" s="34">
        <f>SUM(L6:L12)</f>
        <v>0</v>
      </c>
    </row>
    <row r="14" spans="1:12">
      <c r="A14" s="36">
        <f>A6</f>
        <v>2</v>
      </c>
      <c r="B14" s="37">
        <f>B6</f>
        <v>3</v>
      </c>
      <c r="C14" s="38" t="s">
        <v>33</v>
      </c>
      <c r="D14" s="27" t="s">
        <v>34</v>
      </c>
      <c r="E14" s="19" t="s">
        <v>48</v>
      </c>
      <c r="F14" s="47">
        <v>60</v>
      </c>
      <c r="G14" s="20">
        <v>0.9</v>
      </c>
      <c r="H14" s="20">
        <v>3.3</v>
      </c>
      <c r="I14" s="20">
        <v>5.04</v>
      </c>
      <c r="J14" s="20">
        <v>53.4</v>
      </c>
      <c r="K14" s="20">
        <v>50</v>
      </c>
      <c r="L14" s="26"/>
    </row>
    <row r="15" spans="1:12">
      <c r="A15" s="22"/>
      <c r="B15" s="23"/>
      <c r="C15" s="24"/>
      <c r="D15" s="27" t="s">
        <v>35</v>
      </c>
      <c r="E15" s="19" t="s">
        <v>49</v>
      </c>
      <c r="F15" s="20">
        <v>200</v>
      </c>
      <c r="G15" s="20">
        <v>1.7</v>
      </c>
      <c r="H15" s="20">
        <v>4.08</v>
      </c>
      <c r="I15" s="20">
        <v>31.64</v>
      </c>
      <c r="J15" s="20">
        <v>90</v>
      </c>
      <c r="K15" s="20">
        <v>154</v>
      </c>
      <c r="L15" s="26"/>
    </row>
    <row r="16" spans="1:12">
      <c r="A16" s="22"/>
      <c r="B16" s="23"/>
      <c r="C16" s="24"/>
      <c r="D16" s="27" t="s">
        <v>36</v>
      </c>
      <c r="E16" s="19" t="s">
        <v>50</v>
      </c>
      <c r="F16" s="20">
        <v>250</v>
      </c>
      <c r="G16" s="20">
        <v>21.64</v>
      </c>
      <c r="H16" s="20">
        <v>16.399999999999999</v>
      </c>
      <c r="I16" s="20">
        <v>18.899999999999999</v>
      </c>
      <c r="J16" s="20">
        <v>430.7</v>
      </c>
      <c r="K16" s="20">
        <v>369</v>
      </c>
      <c r="L16" s="26"/>
    </row>
    <row r="17" spans="1:12">
      <c r="A17" s="22"/>
      <c r="B17" s="23"/>
      <c r="C17" s="24"/>
      <c r="D17" s="27" t="s">
        <v>37</v>
      </c>
      <c r="E17" s="28"/>
      <c r="F17" s="28"/>
      <c r="G17" s="28"/>
      <c r="H17" s="28"/>
      <c r="I17" s="28"/>
      <c r="J17" s="28"/>
      <c r="K17" s="28"/>
      <c r="L17" s="26"/>
    </row>
    <row r="18" spans="1:12">
      <c r="A18" s="22"/>
      <c r="B18" s="23"/>
      <c r="C18" s="24"/>
      <c r="D18" s="27" t="s">
        <v>38</v>
      </c>
      <c r="E18" s="19" t="s">
        <v>42</v>
      </c>
      <c r="F18" s="20">
        <v>200</v>
      </c>
      <c r="G18" s="20">
        <v>0.3</v>
      </c>
      <c r="H18" s="20">
        <v>0</v>
      </c>
      <c r="I18" s="20">
        <v>20.100000000000001</v>
      </c>
      <c r="J18" s="20">
        <v>81</v>
      </c>
      <c r="K18" s="20">
        <v>512</v>
      </c>
      <c r="L18" s="26"/>
    </row>
    <row r="19" spans="1:12">
      <c r="A19" s="22"/>
      <c r="B19" s="23"/>
      <c r="C19" s="24"/>
      <c r="D19" s="27" t="s">
        <v>39</v>
      </c>
      <c r="E19" s="19" t="s">
        <v>29</v>
      </c>
      <c r="F19" s="20">
        <v>30</v>
      </c>
      <c r="G19" s="20">
        <v>2.2799999999999998</v>
      </c>
      <c r="H19" s="20">
        <v>0.24</v>
      </c>
      <c r="I19" s="20">
        <v>14.46</v>
      </c>
      <c r="J19" s="20">
        <v>70.5</v>
      </c>
      <c r="K19" s="20">
        <v>108</v>
      </c>
      <c r="L19" s="26"/>
    </row>
    <row r="20" spans="1:12">
      <c r="A20" s="22"/>
      <c r="B20" s="23"/>
      <c r="C20" s="24"/>
      <c r="D20" s="27" t="s">
        <v>40</v>
      </c>
      <c r="E20" s="45"/>
      <c r="F20" s="48"/>
      <c r="G20" s="46"/>
      <c r="H20" s="46"/>
      <c r="I20" s="46"/>
      <c r="J20" s="46"/>
      <c r="K20" s="46"/>
      <c r="L20" s="26"/>
    </row>
    <row r="21" spans="1:12">
      <c r="A21" s="22"/>
      <c r="B21" s="23"/>
      <c r="C21" s="24"/>
      <c r="D21" s="25" t="s">
        <v>31</v>
      </c>
      <c r="E21" s="19" t="s">
        <v>43</v>
      </c>
      <c r="F21" s="20">
        <v>5</v>
      </c>
      <c r="G21" s="20">
        <v>0.13</v>
      </c>
      <c r="H21" s="20">
        <v>0.75</v>
      </c>
      <c r="I21" s="20">
        <v>0.18</v>
      </c>
      <c r="J21" s="20">
        <v>8.1</v>
      </c>
      <c r="K21" s="20">
        <v>479</v>
      </c>
      <c r="L21" s="26"/>
    </row>
    <row r="22" spans="1:12">
      <c r="A22" s="22"/>
      <c r="B22" s="23"/>
      <c r="C22" s="24"/>
      <c r="D22" s="25"/>
      <c r="E22" s="39"/>
      <c r="F22" s="26"/>
      <c r="G22" s="26"/>
      <c r="H22" s="26"/>
      <c r="I22" s="26"/>
      <c r="J22" s="26"/>
      <c r="K22" s="40"/>
      <c r="L22" s="26"/>
    </row>
    <row r="23" spans="1:12">
      <c r="A23" s="29"/>
      <c r="B23" s="30"/>
      <c r="C23" s="31"/>
      <c r="D23" s="32" t="s">
        <v>32</v>
      </c>
      <c r="E23" s="33"/>
      <c r="F23" s="34">
        <f>SUM(F14:F22)</f>
        <v>745</v>
      </c>
      <c r="G23" s="34">
        <f>SUM(G14:G22)</f>
        <v>26.950000000000003</v>
      </c>
      <c r="H23" s="34">
        <f>SUM(H14:H22)</f>
        <v>24.769999999999996</v>
      </c>
      <c r="I23" s="34">
        <f>SUM(I14:I22)</f>
        <v>90.320000000000022</v>
      </c>
      <c r="J23" s="34">
        <f>SUM(J14:J22)</f>
        <v>733.7</v>
      </c>
      <c r="K23" s="35"/>
      <c r="L23" s="34">
        <f>SUM(L14:L22)</f>
        <v>0</v>
      </c>
    </row>
    <row r="24" spans="1:12" ht="15.75" customHeight="1" thickBot="1">
      <c r="A24" s="41">
        <f>A6</f>
        <v>2</v>
      </c>
      <c r="B24" s="42">
        <f>B6</f>
        <v>3</v>
      </c>
      <c r="C24" s="51" t="s">
        <v>41</v>
      </c>
      <c r="D24" s="51"/>
      <c r="E24" s="43"/>
      <c r="F24" s="44">
        <f>F13+F23</f>
        <v>1245</v>
      </c>
      <c r="G24" s="44">
        <f>G13+G23</f>
        <v>43.690000000000005</v>
      </c>
      <c r="H24" s="44">
        <f>H13+H23</f>
        <v>43.009999999999991</v>
      </c>
      <c r="I24" s="44">
        <f>I13+I23</f>
        <v>157.66000000000003</v>
      </c>
      <c r="J24" s="44">
        <f>J13+J23</f>
        <v>1373.5</v>
      </c>
      <c r="K24" s="44"/>
      <c r="L24" s="44">
        <f>L13+L23</f>
        <v>0</v>
      </c>
    </row>
  </sheetData>
  <mergeCells count="4">
    <mergeCell ref="C1:E1"/>
    <mergeCell ref="H1:K1"/>
    <mergeCell ref="H2:K2"/>
    <mergeCell ref="C24:D2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Бухгалтер</dc:creator>
  <cp:lastModifiedBy>Hewlett-Packard Company</cp:lastModifiedBy>
  <dcterms:created xsi:type="dcterms:W3CDTF">2025-10-28T05:41:19Z</dcterms:created>
  <dcterms:modified xsi:type="dcterms:W3CDTF">2025-12-01T03:01:34Z</dcterms:modified>
</cp:coreProperties>
</file>