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11760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4" i="1"/>
  <c r="A24"/>
  <c r="L23"/>
  <c r="J23"/>
  <c r="I23"/>
  <c r="H23"/>
  <c r="G23"/>
  <c r="F23"/>
  <c r="B14"/>
  <c r="A14"/>
  <c r="L13"/>
  <c r="L24" s="1"/>
  <c r="J13"/>
  <c r="J24" s="1"/>
  <c r="I13"/>
  <c r="I24" s="1"/>
  <c r="H13"/>
  <c r="H24" s="1"/>
  <c r="G13"/>
  <c r="G24" s="1"/>
  <c r="F13"/>
  <c r="F24" s="1"/>
</calcChain>
</file>

<file path=xl/sharedStrings.xml><?xml version="1.0" encoding="utf-8"?>
<sst xmlns="http://schemas.openxmlformats.org/spreadsheetml/2006/main" count="57" uniqueCount="53">
  <si>
    <t>Школа</t>
  </si>
  <si>
    <t>МАОУ "Сылвенская средняя школа имени В. Каменского"</t>
  </si>
  <si>
    <t>Утвердил:</t>
  </si>
  <si>
    <t>должность</t>
  </si>
  <si>
    <t>директор</t>
  </si>
  <si>
    <t>фамилия</t>
  </si>
  <si>
    <t>Дудорова В.С.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</si>
  <si>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</si>
  <si>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</si>
  <si>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</si>
  <si>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</si>
  <si>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</si>
  <si>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</si>
  <si>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</si>
  <si>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</si>
  <si>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</si>
  <si>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</si>
  <si>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</si>
  <si>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</si>
  <si>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</si>
  <si>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</si>
  <si>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</si>
  <si>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</si>
  <si>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</si>
  <si>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</si>
  <si>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</si>
  <si>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</si>
  <si>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</si>
  <si>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</si>
  <si>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Хлеб пшеничный</t>
  </si>
  <si>
    <t>фрукты</t>
  </si>
  <si>
    <t>Хлеб ржаной</t>
  </si>
  <si>
    <t>мол.прод</t>
  </si>
  <si>
    <t>итого</t>
  </si>
  <si>
    <t>Обед</t>
  </si>
  <si>
    <t>закуска</t>
  </si>
  <si>
    <t>1 блюдо</t>
  </si>
  <si>
    <t>2 блюдо</t>
  </si>
  <si>
    <t>гарнир</t>
  </si>
  <si>
    <t>Картофельное пюре</t>
  </si>
  <si>
    <t>напиток</t>
  </si>
  <si>
    <t>хлеб бел.</t>
  </si>
  <si>
    <t>хлеб черн.</t>
  </si>
  <si>
    <t>Итого за день:</t>
  </si>
  <si>
    <t>Каша гречневая рассыпчатая</t>
  </si>
  <si>
    <t>Сметана</t>
  </si>
  <si>
    <t>Кофейный напиток с молоком</t>
  </si>
  <si>
    <t>Котлеты рыбные</t>
  </si>
  <si>
    <t>Печенье</t>
  </si>
  <si>
    <t>Салат из моркови и яблок</t>
  </si>
  <si>
    <t xml:space="preserve">Свекольник </t>
  </si>
  <si>
    <t>Птица отварная</t>
  </si>
  <si>
    <t>Сок абрикосовый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</si>
</sst>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sz val="10"/>
      <color theme="1"/>
      <name val="Arial"/>
      <charset val="1"/>
    </font>
    <font>
      <b/>
      <sz val="14"/>
      <color rgb="FF4C4C4C"/>
      <name val="Arial"/>
      <charset val="1"/>
    </font>
    <font>
      <sz val="10"/>
      <color rgb="FF2D2D2D"/>
      <name val="Arial"/>
      <charset val="1"/>
    </font>
    <font>
      <sz val="10"/>
      <color rgb="FF4C4C4C"/>
      <name val="Arial"/>
      <charset val="1"/>
    </font>
    <font>
      <i/>
      <sz val="8"/>
      <color theme="1"/>
      <name val="Arial"/>
      <charset val="1"/>
    </font>
    <font>
      <b/>
      <sz val="8"/>
      <color theme="1"/>
      <name val="Arial"/>
      <charset val="1"/>
    </font>
    <font>
      <b/>
      <sz val="8"/>
      <color rgb="FF2D2D2D"/>
      <name val="Arial"/>
      <charset val="1"/>
    </font>
    <font>
      <sz val="10"/>
      <color theme="1"/>
      <name val="Arial"/>
      <family val="2"/>
      <charset val="1"/>
    </font>
    <font>
      <i/>
      <sz val="11"/>
      <color theme="1"/>
      <name val="Calibri"/>
      <charset val="1"/>
    </font>
    <font>
      <b/>
      <sz val="10"/>
      <color rgb="FF2D2D2D"/>
      <name val="Arial"/>
      <charset val="1"/>
    </font>
  </fonts>
  <fills count="5">
    <fill>
      <patternFill patternType="none"/>
    </fill>
    <fill>
      <patternFill patternType="gray125"/>
    </fill>
    <fill>
      <patternFill patternType="solid">
        <fgColor theme="7" tint="0.79989013336588644"/>
        <bgColor rgb="FFFFF5CE"/>
      </patternFill>
    </fill>
    <fill>
      <patternFill patternType="solid">
        <fgColor rgb="FFFFF5CE"/>
        <bgColor rgb="FFFFF2CC"/>
      </patternFill>
    </fill>
    <fill>
      <patternFill patternType="solid">
        <fgColor theme="0" tint="-0.14999847407452621"/>
        <bgColor rgb="FFC0C0C0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 applyAlignment="1" applyProtection="1">
      <alignment horizontal="left"/>
    </xf>
    <xf numFmtId="0" fontId="1" fillId="0" borderId="0" xfId="0" applyFont="1" applyAlignment="1" applyProtection="1"/>
    <xf numFmtId="0" fontId="1" fillId="0" borderId="0" xfId="0" applyFont="1" applyAlignment="1" applyProtection="1">
      <alignment horizontal="right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horizontal="left" vertical="center"/>
    </xf>
    <xf numFmtId="0" fontId="1" fillId="2" borderId="1" xfId="0" applyFont="1" applyFill="1" applyBorder="1" applyAlignment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 vertical="top"/>
    </xf>
    <xf numFmtId="0" fontId="6" fillId="0" borderId="3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7" fillId="0" borderId="4" xfId="0" applyFont="1" applyBorder="1" applyAlignment="1" applyProtection="1">
      <alignment horizontal="center" vertical="center" wrapText="1"/>
    </xf>
    <xf numFmtId="0" fontId="7" fillId="0" borderId="5" xfId="0" applyFont="1" applyBorder="1" applyAlignment="1" applyProtection="1">
      <alignment horizontal="center" vertical="center" wrapText="1"/>
    </xf>
    <xf numFmtId="0" fontId="0" fillId="0" borderId="6" xfId="0" applyFont="1" applyBorder="1" applyAlignment="1" applyProtection="1"/>
    <xf numFmtId="0" fontId="0" fillId="0" borderId="7" xfId="0" applyFont="1" applyBorder="1" applyAlignment="1" applyProtection="1"/>
    <xf numFmtId="0" fontId="8" fillId="3" borderId="1" xfId="0" applyFont="1" applyFill="1" applyBorder="1" applyAlignment="1" applyProtection="1">
      <alignment horizontal="left"/>
      <protection locked="0"/>
    </xf>
    <xf numFmtId="0" fontId="8" fillId="3" borderId="1" xfId="0" applyFont="1" applyFill="1" applyBorder="1" applyAlignment="1" applyProtection="1">
      <alignment horizontal="center"/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1" fillId="0" borderId="8" xfId="0" applyFont="1" applyBorder="1" applyAlignment="1" applyProtection="1">
      <alignment horizontal="center"/>
    </xf>
    <xf numFmtId="0" fontId="0" fillId="0" borderId="9" xfId="0" applyBorder="1" applyAlignment="1" applyProtection="1"/>
    <xf numFmtId="0" fontId="0" fillId="2" borderId="1" xfId="0" applyFill="1" applyBorder="1" applyAlignment="1" applyProtection="1"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Font="1" applyBorder="1" applyAlignment="1" applyProtection="1"/>
    <xf numFmtId="0" fontId="0" fillId="0" borderId="0" xfId="0" applyAlignment="1" applyProtection="1">
      <protection locked="0"/>
    </xf>
    <xf numFmtId="0" fontId="1" fillId="0" borderId="10" xfId="0" applyFont="1" applyBorder="1" applyAlignment="1" applyProtection="1">
      <alignment horizontal="center"/>
    </xf>
    <xf numFmtId="0" fontId="0" fillId="0" borderId="2" xfId="0" applyBorder="1" applyAlignment="1" applyProtection="1"/>
    <xf numFmtId="0" fontId="9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 applyProtection="1">
      <alignment vertical="top" wrapText="1"/>
    </xf>
    <xf numFmtId="0" fontId="1" fillId="0" borderId="1" xfId="0" applyFont="1" applyBorder="1" applyAlignment="1" applyProtection="1">
      <alignment horizontal="center" vertical="top" wrapText="1"/>
    </xf>
    <xf numFmtId="0" fontId="1" fillId="0" borderId="11" xfId="0" applyFont="1" applyBorder="1" applyAlignment="1" applyProtection="1">
      <alignment horizontal="center" vertical="top" wrapText="1"/>
    </xf>
    <xf numFmtId="0" fontId="1" fillId="0" borderId="12" xfId="0" applyFont="1" applyBorder="1" applyAlignment="1" applyProtection="1">
      <alignment horizontal="center"/>
    </xf>
    <xf numFmtId="0" fontId="0" fillId="0" borderId="12" xfId="0" applyFont="1" applyBorder="1" applyAlignment="1" applyProtection="1"/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1" xfId="0" applyFont="1" applyFill="1" applyBorder="1" applyAlignment="1" applyProtection="1">
      <alignment horizontal="center" vertical="top" wrapText="1"/>
      <protection locked="0"/>
    </xf>
    <xf numFmtId="0" fontId="1" fillId="4" borderId="13" xfId="0" applyFont="1" applyFill="1" applyBorder="1" applyAlignment="1" applyProtection="1">
      <alignment vertical="top" wrapText="1"/>
    </xf>
    <xf numFmtId="0" fontId="1" fillId="4" borderId="13" xfId="0" applyFont="1" applyFill="1" applyBorder="1" applyAlignment="1" applyProtection="1">
      <alignment horizontal="center" vertical="top" wrapText="1"/>
    </xf>
    <xf numFmtId="0" fontId="1" fillId="0" borderId="9" xfId="0" applyFont="1" applyBorder="1" applyAlignment="1" applyProtection="1">
      <alignment horizontal="center"/>
    </xf>
    <xf numFmtId="0" fontId="1" fillId="0" borderId="2" xfId="0" applyFont="1" applyBorder="1" applyAlignment="1" applyProtection="1">
      <alignment horizontal="center"/>
    </xf>
    <xf numFmtId="0" fontId="1" fillId="4" borderId="1" xfId="0" applyFont="1" applyFill="1" applyBorder="1" applyAlignment="1" applyProtection="1">
      <alignment horizontal="center"/>
    </xf>
    <xf numFmtId="0" fontId="8" fillId="3" borderId="1" xfId="0" applyFont="1" applyFill="1" applyBorder="1" applyAlignment="1" applyProtection="1">
      <protection locked="0"/>
    </xf>
    <xf numFmtId="0" fontId="0" fillId="3" borderId="0" xfId="0" applyFill="1" applyAlignment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10" fillId="4" borderId="13" xfId="0" applyFont="1" applyFill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L24"/>
  <sheetViews>
    <sheetView tabSelected="1" workbookViewId="0">
      <selection activeCell="J3" sqref="J3"/>
    </sheetView>
  </sheetViews>
  <sheetFormatPr defaultRowHeight="15"/>
  <cols>
    <col min="1" max="1" width="5.42578125" customWidth="1"/>
    <col min="2" max="2" width="6" customWidth="1"/>
    <col min="3" max="3" width="12.42578125" customWidth="1"/>
    <col min="4" max="4" width="14.140625" customWidth="1"/>
    <col min="5" max="5" width="33.7109375" customWidth="1"/>
    <col min="6" max="6" width="12" customWidth="1"/>
    <col min="7" max="7" width="10.42578125" customWidth="1"/>
  </cols>
  <sheetData>
    <row r="1" spans="1:12">
      <c r="A1" s="1" t="s">
        <v>0</v>
      </c>
      <c r="B1" s="2"/>
      <c r="C1" s="43" t="s">
        <v>1</v>
      </c>
      <c r="D1" s="43"/>
      <c r="E1" s="43"/>
      <c r="F1" s="3" t="s">
        <v>2</v>
      </c>
      <c r="G1" s="2" t="s">
        <v>3</v>
      </c>
      <c r="H1" s="44" t="s">
        <v>4</v>
      </c>
      <c r="I1" s="44"/>
      <c r="J1" s="44"/>
      <c r="K1" s="44"/>
      <c r="L1" s="2"/>
    </row>
    <row r="2" spans="1:12" ht="18.75">
      <c r="A2" s="4"/>
      <c r="B2" s="2"/>
      <c r="C2" s="2"/>
      <c r="D2" s="1"/>
      <c r="E2" s="2"/>
      <c r="F2" s="2"/>
      <c r="G2" s="2" t="s">
        <v>5</v>
      </c>
      <c r="H2" s="44" t="s">
        <v>6</v>
      </c>
      <c r="I2" s="44"/>
      <c r="J2" s="44"/>
      <c r="K2" s="44"/>
      <c r="L2" s="2"/>
    </row>
    <row r="3" spans="1:12">
      <c r="A3" s="5" t="s">
        <v>7</v>
      </c>
      <c r="B3" s="2"/>
      <c r="C3" s="2"/>
      <c r="D3" s="6"/>
      <c r="E3" s="7" t="s">
        <v>8</v>
      </c>
      <c r="F3" s="2"/>
      <c r="G3" s="2" t="s">
        <v>9</v>
      </c>
      <c r="H3" s="8">
        <v>4</v>
      </c>
      <c r="I3" s="8">
        <v>3</v>
      </c>
      <c r="J3" s="9">
        <v>2026</v>
      </c>
      <c r="K3" s="1"/>
      <c r="L3" s="2"/>
    </row>
    <row r="4" spans="1:12" ht="15.75" thickBot="1">
      <c r="A4" s="2"/>
      <c r="B4" s="2"/>
      <c r="C4" s="2"/>
      <c r="D4" s="5"/>
      <c r="E4" s="2"/>
      <c r="F4" s="2"/>
      <c r="G4" s="2"/>
      <c r="H4" s="10" t="s">
        <v>10</v>
      </c>
      <c r="I4" s="10" t="s">
        <v>11</v>
      </c>
      <c r="J4" s="10" t="s">
        <v>12</v>
      </c>
      <c r="K4" s="2"/>
      <c r="L4" s="2"/>
    </row>
    <row r="5" spans="1:12" ht="34.5" thickBot="1">
      <c r="A5" s="11" t="s">
        <v>13</v>
      </c>
      <c r="B5" s="12" t="s">
        <v>14</v>
      </c>
      <c r="C5" s="13" t="s">
        <v>15</v>
      </c>
      <c r="D5" s="13" t="s">
        <v>16</v>
      </c>
      <c r="E5" s="13" t="s">
        <v>17</v>
      </c>
      <c r="F5" s="13" t="s">
        <v>18</v>
      </c>
      <c r="G5" s="13" t="s">
        <v>19</v>
      </c>
      <c r="H5" s="13" t="s">
        <v>20</v>
      </c>
      <c r="I5" s="13" t="s">
        <v>21</v>
      </c>
      <c r="J5" s="13" t="s">
        <v>22</v>
      </c>
      <c r="K5" s="14" t="s">
        <v>23</v>
      </c>
      <c r="L5" s="13" t="s">
        <v>24</v>
      </c>
    </row>
    <row r="6" spans="1:12">
      <c r="A6" s="38">
        <v>2</v>
      </c>
      <c r="B6" s="20">
        <v>2</v>
      </c>
      <c r="C6" s="15" t="s">
        <v>25</v>
      </c>
      <c r="D6" s="16" t="s">
        <v>26</v>
      </c>
      <c r="E6" s="17" t="s">
        <v>47</v>
      </c>
      <c r="F6" s="18">
        <v>100</v>
      </c>
      <c r="G6" s="18">
        <v>8.9</v>
      </c>
      <c r="H6" s="18">
        <v>2.1</v>
      </c>
      <c r="I6" s="18">
        <v>9.6</v>
      </c>
      <c r="J6" s="18">
        <v>113</v>
      </c>
      <c r="K6" s="18">
        <v>345</v>
      </c>
      <c r="L6" s="19"/>
    </row>
    <row r="7" spans="1:12">
      <c r="A7" s="38"/>
      <c r="B7" s="20"/>
      <c r="C7" s="21"/>
      <c r="D7" s="22" t="s">
        <v>26</v>
      </c>
      <c r="E7" s="17" t="s">
        <v>39</v>
      </c>
      <c r="F7" s="18">
        <v>150</v>
      </c>
      <c r="G7" s="18">
        <v>3.15</v>
      </c>
      <c r="H7" s="18">
        <v>6.6</v>
      </c>
      <c r="I7" s="18">
        <v>16.350000000000001</v>
      </c>
      <c r="J7" s="18">
        <v>138</v>
      </c>
      <c r="K7" s="18">
        <v>429</v>
      </c>
      <c r="L7" s="23"/>
    </row>
    <row r="8" spans="1:12">
      <c r="A8" s="38"/>
      <c r="B8" s="20"/>
      <c r="C8" s="21"/>
      <c r="D8" s="24" t="s">
        <v>27</v>
      </c>
      <c r="E8" s="17" t="s">
        <v>46</v>
      </c>
      <c r="F8" s="18">
        <v>200</v>
      </c>
      <c r="G8" s="18">
        <v>3.2</v>
      </c>
      <c r="H8" s="18">
        <v>2.7</v>
      </c>
      <c r="I8" s="18">
        <v>15.9</v>
      </c>
      <c r="J8" s="18">
        <v>79</v>
      </c>
      <c r="K8" s="18">
        <v>501</v>
      </c>
      <c r="L8" s="23"/>
    </row>
    <row r="9" spans="1:12">
      <c r="A9" s="38"/>
      <c r="B9" s="20"/>
      <c r="C9" s="21"/>
      <c r="D9" s="24" t="s">
        <v>28</v>
      </c>
      <c r="E9" s="17" t="s">
        <v>31</v>
      </c>
      <c r="F9" s="18">
        <v>30</v>
      </c>
      <c r="G9" s="18">
        <v>1.98</v>
      </c>
      <c r="H9" s="18">
        <v>0.36</v>
      </c>
      <c r="I9" s="18">
        <v>10.02</v>
      </c>
      <c r="J9" s="18">
        <v>52.2</v>
      </c>
      <c r="K9" s="18">
        <v>109</v>
      </c>
      <c r="L9" s="23"/>
    </row>
    <row r="10" spans="1:12">
      <c r="A10" s="38"/>
      <c r="B10" s="20"/>
      <c r="C10" s="21"/>
      <c r="D10" s="24" t="s">
        <v>30</v>
      </c>
      <c r="E10" s="25"/>
      <c r="F10" s="25"/>
      <c r="G10" s="25"/>
      <c r="H10" s="25"/>
      <c r="I10" s="25"/>
      <c r="J10" s="25"/>
      <c r="K10" s="25"/>
      <c r="L10" s="23"/>
    </row>
    <row r="11" spans="1:12">
      <c r="A11" s="38"/>
      <c r="B11" s="20"/>
      <c r="C11" s="21"/>
      <c r="D11" s="22" t="s">
        <v>28</v>
      </c>
      <c r="E11" s="17" t="s">
        <v>48</v>
      </c>
      <c r="F11" s="18">
        <v>30</v>
      </c>
      <c r="G11" s="18">
        <v>2.25</v>
      </c>
      <c r="H11" s="18">
        <v>2.94</v>
      </c>
      <c r="I11" s="18">
        <v>22.32</v>
      </c>
      <c r="J11" s="18">
        <v>125.1</v>
      </c>
      <c r="K11" s="18">
        <v>590</v>
      </c>
      <c r="L11" s="23"/>
    </row>
    <row r="12" spans="1:12">
      <c r="A12" s="38"/>
      <c r="B12" s="20"/>
      <c r="C12" s="21"/>
      <c r="D12" s="22"/>
      <c r="E12" s="34"/>
      <c r="F12" s="23"/>
      <c r="G12" s="23"/>
      <c r="H12" s="23"/>
      <c r="I12" s="23"/>
      <c r="J12" s="23"/>
      <c r="K12" s="35"/>
      <c r="L12" s="23"/>
    </row>
    <row r="13" spans="1:12">
      <c r="A13" s="39"/>
      <c r="B13" s="26"/>
      <c r="C13" s="27"/>
      <c r="D13" s="28" t="s">
        <v>33</v>
      </c>
      <c r="E13" s="29"/>
      <c r="F13" s="30">
        <f>SUM(F6:F12)</f>
        <v>510</v>
      </c>
      <c r="G13" s="30">
        <f>SUM(G6:G12)</f>
        <v>19.48</v>
      </c>
      <c r="H13" s="30">
        <f>SUM(H6:H12)</f>
        <v>14.699999999999998</v>
      </c>
      <c r="I13" s="30">
        <f>SUM(I6:I12)</f>
        <v>74.19</v>
      </c>
      <c r="J13" s="30">
        <f>SUM(J6:J12)</f>
        <v>507.29999999999995</v>
      </c>
      <c r="K13" s="31"/>
      <c r="L13" s="30">
        <f>SUM(L6:L12)</f>
        <v>0</v>
      </c>
    </row>
    <row r="14" spans="1:12">
      <c r="A14" s="32">
        <f>A6</f>
        <v>2</v>
      </c>
      <c r="B14" s="32">
        <f>B6</f>
        <v>2</v>
      </c>
      <c r="C14" s="33" t="s">
        <v>34</v>
      </c>
      <c r="D14" s="24" t="s">
        <v>35</v>
      </c>
      <c r="E14" s="17" t="s">
        <v>49</v>
      </c>
      <c r="F14" s="18">
        <v>60</v>
      </c>
      <c r="G14" s="18">
        <v>0.54</v>
      </c>
      <c r="H14" s="18">
        <v>6.12</v>
      </c>
      <c r="I14" s="18">
        <v>4.32</v>
      </c>
      <c r="J14" s="18">
        <v>74.400000000000006</v>
      </c>
      <c r="K14" s="18">
        <v>9</v>
      </c>
      <c r="L14" s="23"/>
    </row>
    <row r="15" spans="1:12">
      <c r="A15" s="38"/>
      <c r="B15" s="20"/>
      <c r="C15" s="21"/>
      <c r="D15" s="24" t="s">
        <v>36</v>
      </c>
      <c r="E15" s="17" t="s">
        <v>50</v>
      </c>
      <c r="F15" s="18">
        <v>200</v>
      </c>
      <c r="G15" s="18">
        <v>1.74</v>
      </c>
      <c r="H15" s="18">
        <v>3.56</v>
      </c>
      <c r="I15" s="18">
        <v>9.6199999999999992</v>
      </c>
      <c r="J15" s="18">
        <v>77.599999999999994</v>
      </c>
      <c r="K15" s="18">
        <v>131</v>
      </c>
      <c r="L15" s="23"/>
    </row>
    <row r="16" spans="1:12">
      <c r="A16" s="38"/>
      <c r="B16" s="20"/>
      <c r="C16" s="21"/>
      <c r="D16" s="24" t="s">
        <v>37</v>
      </c>
      <c r="E16" s="41" t="s">
        <v>51</v>
      </c>
      <c r="F16" s="18">
        <v>90</v>
      </c>
      <c r="G16" s="18">
        <v>21.2</v>
      </c>
      <c r="H16" s="18">
        <v>14.6</v>
      </c>
      <c r="I16" s="18">
        <v>0.5</v>
      </c>
      <c r="J16" s="18">
        <v>170</v>
      </c>
      <c r="K16" s="18">
        <v>404</v>
      </c>
      <c r="L16" s="23"/>
    </row>
    <row r="17" spans="1:12">
      <c r="A17" s="38"/>
      <c r="B17" s="20"/>
      <c r="C17" s="21"/>
      <c r="D17" s="24" t="s">
        <v>38</v>
      </c>
      <c r="E17" s="17" t="s">
        <v>44</v>
      </c>
      <c r="F17" s="18">
        <v>150</v>
      </c>
      <c r="G17" s="18">
        <v>8.5500000000000007</v>
      </c>
      <c r="H17" s="18">
        <v>7.8449999999999998</v>
      </c>
      <c r="I17" s="18">
        <v>37.08</v>
      </c>
      <c r="J17" s="18">
        <v>253.05</v>
      </c>
      <c r="K17" s="18">
        <v>237</v>
      </c>
      <c r="L17" s="23"/>
    </row>
    <row r="18" spans="1:12">
      <c r="A18" s="38"/>
      <c r="B18" s="20"/>
      <c r="C18" s="21"/>
      <c r="D18" s="24" t="s">
        <v>40</v>
      </c>
      <c r="E18" s="17" t="s">
        <v>52</v>
      </c>
      <c r="F18" s="18">
        <v>200</v>
      </c>
      <c r="G18" s="18">
        <v>1</v>
      </c>
      <c r="H18" s="18">
        <v>0</v>
      </c>
      <c r="I18" s="18">
        <v>30.4</v>
      </c>
      <c r="J18" s="18">
        <v>110</v>
      </c>
      <c r="K18" s="18">
        <v>518</v>
      </c>
      <c r="L18" s="23"/>
    </row>
    <row r="19" spans="1:12">
      <c r="A19" s="38"/>
      <c r="B19" s="20"/>
      <c r="C19" s="21"/>
      <c r="D19" s="24" t="s">
        <v>41</v>
      </c>
      <c r="E19" s="17" t="s">
        <v>29</v>
      </c>
      <c r="F19" s="18">
        <v>30</v>
      </c>
      <c r="G19" s="18">
        <v>2.2799999999999998</v>
      </c>
      <c r="H19" s="18">
        <v>0.24</v>
      </c>
      <c r="I19" s="18">
        <v>14.46</v>
      </c>
      <c r="J19" s="18">
        <v>70.5</v>
      </c>
      <c r="K19" s="18">
        <v>108</v>
      </c>
      <c r="L19" s="23"/>
    </row>
    <row r="20" spans="1:12">
      <c r="A20" s="38"/>
      <c r="B20" s="20"/>
      <c r="C20" s="21"/>
      <c r="D20" s="24" t="s">
        <v>42</v>
      </c>
      <c r="E20" s="17" t="s">
        <v>31</v>
      </c>
      <c r="F20" s="18">
        <v>20</v>
      </c>
      <c r="G20" s="18">
        <v>1.32</v>
      </c>
      <c r="H20" s="18">
        <v>0.24</v>
      </c>
      <c r="I20" s="18">
        <v>6.68</v>
      </c>
      <c r="J20" s="18">
        <v>69.599999999999994</v>
      </c>
      <c r="K20" s="18">
        <v>109</v>
      </c>
      <c r="L20" s="23"/>
    </row>
    <row r="21" spans="1:12">
      <c r="A21" s="38"/>
      <c r="B21" s="20"/>
      <c r="C21" s="21"/>
      <c r="D21" s="22" t="s">
        <v>32</v>
      </c>
      <c r="E21" s="17" t="s">
        <v>45</v>
      </c>
      <c r="F21" s="18">
        <v>5</v>
      </c>
      <c r="G21" s="18">
        <v>0.13</v>
      </c>
      <c r="H21" s="18">
        <v>0.75</v>
      </c>
      <c r="I21" s="18">
        <v>42.89</v>
      </c>
      <c r="J21" s="18">
        <v>8.1</v>
      </c>
      <c r="K21" s="18">
        <v>479</v>
      </c>
      <c r="L21" s="23"/>
    </row>
    <row r="22" spans="1:12">
      <c r="A22" s="38"/>
      <c r="B22" s="20"/>
      <c r="C22" s="21"/>
      <c r="D22" s="22"/>
      <c r="E22" s="42"/>
      <c r="F22" s="42"/>
      <c r="G22" s="42"/>
      <c r="H22" s="42"/>
      <c r="I22" s="42"/>
      <c r="J22" s="42"/>
      <c r="K22" s="42"/>
      <c r="L22" s="23"/>
    </row>
    <row r="23" spans="1:12">
      <c r="A23" s="39"/>
      <c r="B23" s="26"/>
      <c r="C23" s="27"/>
      <c r="D23" s="28" t="s">
        <v>33</v>
      </c>
      <c r="E23" s="29"/>
      <c r="F23" s="30">
        <f>SUM(F14:F22)</f>
        <v>755</v>
      </c>
      <c r="G23" s="30">
        <f>SUM(G14:G22)</f>
        <v>36.760000000000005</v>
      </c>
      <c r="H23" s="30">
        <f>SUM(H14:H22)</f>
        <v>33.355000000000004</v>
      </c>
      <c r="I23" s="30">
        <f>SUM(I14:I22)</f>
        <v>145.94999999999999</v>
      </c>
      <c r="J23" s="30">
        <f>SUM(J14:J22)</f>
        <v>833.25</v>
      </c>
      <c r="K23" s="31"/>
      <c r="L23" s="30">
        <f>SUM(L14:L22)</f>
        <v>0</v>
      </c>
    </row>
    <row r="24" spans="1:12" ht="15.75" customHeight="1" thickBot="1">
      <c r="A24" s="40">
        <f>A6</f>
        <v>2</v>
      </c>
      <c r="B24" s="40">
        <f>B6</f>
        <v>2</v>
      </c>
      <c r="C24" s="45" t="s">
        <v>43</v>
      </c>
      <c r="D24" s="45"/>
      <c r="E24" s="36"/>
      <c r="F24" s="37">
        <f>F13+F23</f>
        <v>1265</v>
      </c>
      <c r="G24" s="37">
        <f>G13+G23</f>
        <v>56.240000000000009</v>
      </c>
      <c r="H24" s="37">
        <f>H13+H23</f>
        <v>48.055</v>
      </c>
      <c r="I24" s="37">
        <f>I13+I23</f>
        <v>220.14</v>
      </c>
      <c r="J24" s="37">
        <f>J13+J23</f>
        <v>1340.55</v>
      </c>
      <c r="K24" s="37"/>
      <c r="L24" s="37">
        <f>L13+L23</f>
        <v>0</v>
      </c>
    </row>
  </sheetData>
  <mergeCells count="4">
    <mergeCell ref="C1:E1"/>
    <mergeCell ref="H1:K1"/>
    <mergeCell ref="H2:K2"/>
    <mergeCell ref="C24:D2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Бухгалтер</dc:creator>
  <cp:lastModifiedBy>Hewlett-Packard Company</cp:lastModifiedBy>
  <dcterms:created xsi:type="dcterms:W3CDTF">2025-10-28T05:41:19Z</dcterms:created>
  <dcterms:modified xsi:type="dcterms:W3CDTF">2026-03-02T02:54:35Z</dcterms:modified>
</cp:coreProperties>
</file>