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Лист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3" i="1"/>
  <c r="A23"/>
  <c r="L22"/>
  <c r="J22"/>
  <c r="I22"/>
  <c r="H22"/>
  <c r="G22"/>
  <c r="F22"/>
  <c r="B13"/>
  <c r="A13"/>
  <c r="L12"/>
  <c r="L23" s="1"/>
  <c r="J12"/>
  <c r="J23" s="1"/>
  <c r="I12"/>
  <c r="I23" s="1"/>
  <c r="H12"/>
  <c r="H23" s="1"/>
  <c r="G12"/>
  <c r="G23" s="1"/>
  <c r="F12"/>
  <c r="F23" s="1"/>
</calcChain>
</file>

<file path=xl/sharedStrings.xml><?xml version="1.0" encoding="utf-8"?>
<sst xmlns="http://schemas.openxmlformats.org/spreadsheetml/2006/main" count="40" uniqueCount="38">
  <si>
    <t>Школа</t>
  </si>
  <si>
    <t>МАОУ Сылвенская средняя школа имени В. Каменского"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</si>
  <si>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</si>
  <si>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</si>
  <si>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</si>
  <si>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</si>
  <si>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</si>
  <si>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Дудорова В.С.</t>
  </si>
  <si>
    <t>Возрастная категория</t>
  </si>
  <si>
    <t>7-11 лет</t>
  </si>
  <si>
    <t>дата</t>
  </si>
  <si>
    <t>день</t>
  </si>
  <si>
    <t>месяц</t>
  </si>
  <si>
    <t>год</t>
  </si>
  <si>
    <t>Завтрак</t>
  </si>
  <si>
    <t>гор.блюдо</t>
  </si>
  <si>
    <t>гор.напиток</t>
  </si>
  <si>
    <t>хлеб</t>
  </si>
  <si>
    <t>Хлеб ржаной</t>
  </si>
  <si>
    <t>фрукты</t>
  </si>
  <si>
    <t>Хлеб пшеничный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</si>
  <si>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</si>
  <si>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</si>
  <si>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</si>
  <si>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</si>
  <si>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</si>
  <si>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</si>
  <si>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</si>
  <si>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</si>
  <si>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</si>
  <si>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</si>
  <si>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Каша пшеничная вязкая</t>
  </si>
  <si>
    <t>Фрикадельки из кур</t>
  </si>
  <si>
    <t>Чай с сахаром</t>
  </si>
  <si>
    <t>Салат из свежих огурцов</t>
  </si>
  <si>
    <t>Суп картофельный с макаронными изделиями</t>
  </si>
  <si>
    <t>Говядина, тушеная с капустой</t>
  </si>
  <si>
    <t>Компот из смородины черной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</si>
</sst>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Arial"/>
      <charset val="1"/>
    </font>
    <font>
      <b/>
      <sz val="14"/>
      <color rgb="FF4C4C4C"/>
      <name val="Arial"/>
      <charset val="1"/>
    </font>
    <font>
      <sz val="10"/>
      <color rgb="FF2D2D2D"/>
      <name val="Arial"/>
      <charset val="1"/>
    </font>
    <font>
      <sz val="10"/>
      <color rgb="FF4C4C4C"/>
      <name val="Arial"/>
      <charset val="1"/>
    </font>
    <font>
      <i/>
      <sz val="8"/>
      <color theme="1"/>
      <name val="Arial"/>
      <charset val="1"/>
    </font>
    <font>
      <sz val="10"/>
      <color theme="1"/>
      <name val="Arial"/>
      <family val="2"/>
      <charset val="1"/>
    </font>
    <font>
      <i/>
      <sz val="11"/>
      <color theme="1"/>
      <name val="Calibri"/>
      <charset val="1"/>
    </font>
    <font>
      <b/>
      <sz val="10"/>
      <color rgb="FF2D2D2D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theme="0" tint="-0.14999847407452621"/>
        <bgColor rgb="FFC0C0C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/>
    <xf numFmtId="0" fontId="1" fillId="0" borderId="0" xfId="0" applyFont="1" applyAlignment="1" applyProtection="1">
      <alignment horizontal="right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1" fillId="2" borderId="1" xfId="0" applyFont="1" applyFill="1" applyBorder="1" applyAlignment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 vertical="top"/>
    </xf>
    <xf numFmtId="0" fontId="1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6" fillId="3" borderId="1" xfId="0" applyFont="1" applyFill="1" applyBorder="1" applyAlignment="1" applyProtection="1">
      <alignment horizontal="left"/>
      <protection locked="0"/>
    </xf>
    <xf numFmtId="0" fontId="6" fillId="3" borderId="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3" xfId="0" applyBorder="1" applyAlignment="1" applyProtection="1"/>
    <xf numFmtId="0" fontId="0" fillId="2" borderId="1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Alignment="1" applyProtection="1"/>
    <xf numFmtId="0" fontId="0" fillId="0" borderId="0" xfId="0" applyAlignment="1" applyProtection="1">
      <protection locked="0"/>
    </xf>
    <xf numFmtId="0" fontId="1" fillId="0" borderId="7" xfId="0" applyFont="1" applyBorder="1" applyAlignment="1" applyProtection="1">
      <alignment horizontal="center"/>
    </xf>
    <xf numFmtId="0" fontId="0" fillId="0" borderId="2" xfId="0" applyBorder="1" applyAlignment="1" applyProtection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1" fillId="0" borderId="8" xfId="0" applyFont="1" applyBorder="1" applyAlignment="1" applyProtection="1">
      <alignment horizontal="center" vertical="top" wrapText="1"/>
    </xf>
    <xf numFmtId="0" fontId="1" fillId="0" borderId="9" xfId="0" applyFont="1" applyBorder="1" applyAlignment="1" applyProtection="1">
      <alignment horizontal="center"/>
    </xf>
    <xf numFmtId="0" fontId="0" fillId="0" borderId="9" xfId="0" applyFont="1" applyBorder="1" applyAlignment="1" applyProtection="1"/>
    <xf numFmtId="0" fontId="1" fillId="4" borderId="10" xfId="0" applyFont="1" applyFill="1" applyBorder="1" applyAlignment="1" applyProtection="1">
      <alignment vertical="top" wrapText="1"/>
    </xf>
    <xf numFmtId="0" fontId="1" fillId="4" borderId="10" xfId="0" applyFont="1" applyFill="1" applyBorder="1" applyAlignment="1" applyProtection="1">
      <alignment horizontal="center" vertical="top" wrapText="1"/>
    </xf>
    <xf numFmtId="0" fontId="1" fillId="0" borderId="4" xfId="0" applyFont="1" applyBorder="1" applyAlignment="1" applyProtection="1"/>
    <xf numFmtId="0" fontId="1" fillId="0" borderId="11" xfId="0" applyFont="1" applyBorder="1" applyAlignment="1" applyProtection="1"/>
    <xf numFmtId="0" fontId="1" fillId="0" borderId="12" xfId="0" applyFont="1" applyBorder="1" applyAlignment="1" applyProtection="1">
      <alignment horizontal="center"/>
    </xf>
    <xf numFmtId="0" fontId="1" fillId="0" borderId="13" xfId="0" applyFont="1" applyBorder="1" applyAlignment="1" applyProtection="1">
      <alignment horizontal="center"/>
    </xf>
    <xf numFmtId="0" fontId="1" fillId="0" borderId="14" xfId="0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15" xfId="0" applyFont="1" applyBorder="1" applyAlignment="1" applyProtection="1">
      <alignment horizontal="center"/>
    </xf>
    <xf numFmtId="0" fontId="1" fillId="0" borderId="16" xfId="0" applyFont="1" applyBorder="1" applyAlignment="1" applyProtection="1">
      <alignment horizontal="center"/>
    </xf>
    <xf numFmtId="0" fontId="1" fillId="4" borderId="17" xfId="0" applyFont="1" applyFill="1" applyBorder="1" applyAlignment="1" applyProtection="1">
      <alignment horizontal="center"/>
    </xf>
    <xf numFmtId="0" fontId="1" fillId="4" borderId="10" xfId="0" applyFont="1" applyFill="1" applyBorder="1" applyAlignment="1" applyProtection="1">
      <alignment horizontal="center"/>
    </xf>
    <xf numFmtId="0" fontId="6" fillId="0" borderId="1" xfId="0" applyFont="1" applyBorder="1" applyAlignment="1" applyProtection="1">
      <alignment horizontal="left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8" fillId="4" borderId="10" xfId="0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23"/>
  <sheetViews>
    <sheetView tabSelected="1" workbookViewId="0">
      <selection activeCell="I3" sqref="I3"/>
    </sheetView>
  </sheetViews>
  <sheetFormatPr defaultRowHeight="15"/>
  <cols>
    <col min="4" max="4" width="15.42578125" customWidth="1"/>
    <col min="5" max="5" width="32.5703125" customWidth="1"/>
    <col min="7" max="7" width="11.42578125" customWidth="1"/>
  </cols>
  <sheetData>
    <row r="1" spans="1:12">
      <c r="A1" s="1" t="s">
        <v>0</v>
      </c>
      <c r="B1" s="2"/>
      <c r="C1" s="46" t="s">
        <v>1</v>
      </c>
      <c r="D1" s="46"/>
      <c r="E1" s="46"/>
      <c r="F1" s="3" t="s">
        <v>2</v>
      </c>
      <c r="G1" s="2" t="s">
        <v>3</v>
      </c>
      <c r="H1" s="47" t="s">
        <v>4</v>
      </c>
      <c r="I1" s="47"/>
      <c r="J1" s="47"/>
      <c r="K1" s="47"/>
      <c r="L1" s="32"/>
    </row>
    <row r="2" spans="1:12" ht="18.75">
      <c r="A2" s="4" t="s">
        <v>5</v>
      </c>
      <c r="B2" s="2"/>
      <c r="C2" s="2"/>
      <c r="D2" s="1"/>
      <c r="E2" s="2"/>
      <c r="F2" s="2"/>
      <c r="G2" s="2" t="s">
        <v>6</v>
      </c>
      <c r="H2" s="47" t="s">
        <v>7</v>
      </c>
      <c r="I2" s="47"/>
      <c r="J2" s="47"/>
      <c r="K2" s="47"/>
      <c r="L2" s="32"/>
    </row>
    <row r="3" spans="1:12">
      <c r="A3" s="5" t="s">
        <v>8</v>
      </c>
      <c r="B3" s="2"/>
      <c r="C3" s="2"/>
      <c r="D3" s="6"/>
      <c r="E3" s="7" t="s">
        <v>9</v>
      </c>
      <c r="F3" s="2"/>
      <c r="G3" s="2" t="s">
        <v>10</v>
      </c>
      <c r="H3" s="8">
        <v>9</v>
      </c>
      <c r="I3" s="8">
        <v>10</v>
      </c>
      <c r="J3" s="9">
        <v>2026</v>
      </c>
      <c r="K3" s="1"/>
      <c r="L3" s="32"/>
    </row>
    <row r="4" spans="1:12" ht="15.75" thickBot="1">
      <c r="A4" s="2"/>
      <c r="B4" s="2"/>
      <c r="C4" s="2"/>
      <c r="D4" s="5"/>
      <c r="E4" s="2"/>
      <c r="F4" s="2"/>
      <c r="G4" s="2"/>
      <c r="H4" s="10" t="s">
        <v>11</v>
      </c>
      <c r="I4" s="10" t="s">
        <v>12</v>
      </c>
      <c r="J4" s="10" t="s">
        <v>13</v>
      </c>
      <c r="K4" s="2"/>
      <c r="L4" s="33"/>
    </row>
    <row r="5" spans="1:12">
      <c r="A5" s="34">
        <v>1</v>
      </c>
      <c r="B5" s="35">
        <v>5</v>
      </c>
      <c r="C5" s="12" t="s">
        <v>14</v>
      </c>
      <c r="D5" s="13" t="s">
        <v>15</v>
      </c>
      <c r="E5" s="14" t="s">
        <v>31</v>
      </c>
      <c r="F5" s="15">
        <v>200</v>
      </c>
      <c r="G5" s="15">
        <v>8.66</v>
      </c>
      <c r="H5" s="15">
        <v>8.9</v>
      </c>
      <c r="I5" s="15">
        <v>38.04</v>
      </c>
      <c r="J5" s="15">
        <v>293.8</v>
      </c>
      <c r="K5" s="15">
        <v>256</v>
      </c>
      <c r="L5" s="16"/>
    </row>
    <row r="6" spans="1:12">
      <c r="A6" s="36"/>
      <c r="B6" s="11"/>
      <c r="C6" s="17"/>
      <c r="D6" s="18" t="s">
        <v>15</v>
      </c>
      <c r="E6" s="14" t="s">
        <v>32</v>
      </c>
      <c r="F6" s="15">
        <v>90</v>
      </c>
      <c r="G6" s="15">
        <v>10.84</v>
      </c>
      <c r="H6" s="15">
        <v>11.16</v>
      </c>
      <c r="I6" s="15">
        <v>6.84</v>
      </c>
      <c r="J6" s="15">
        <v>178.8</v>
      </c>
      <c r="K6" s="15">
        <v>410</v>
      </c>
      <c r="L6" s="19"/>
    </row>
    <row r="7" spans="1:12">
      <c r="A7" s="36"/>
      <c r="B7" s="11"/>
      <c r="C7" s="17"/>
      <c r="D7" s="20" t="s">
        <v>16</v>
      </c>
      <c r="E7" s="14" t="s">
        <v>33</v>
      </c>
      <c r="F7" s="15">
        <v>200</v>
      </c>
      <c r="G7" s="15">
        <v>0.1</v>
      </c>
      <c r="H7" s="15">
        <v>0</v>
      </c>
      <c r="I7" s="15">
        <v>15</v>
      </c>
      <c r="J7" s="15">
        <v>60</v>
      </c>
      <c r="K7" s="15">
        <v>493</v>
      </c>
      <c r="L7" s="19"/>
    </row>
    <row r="8" spans="1:12">
      <c r="A8" s="36"/>
      <c r="B8" s="11"/>
      <c r="C8" s="17"/>
      <c r="D8" s="20" t="s">
        <v>17</v>
      </c>
      <c r="E8" s="14" t="s">
        <v>20</v>
      </c>
      <c r="F8" s="15">
        <v>30</v>
      </c>
      <c r="G8" s="15">
        <v>2.2799999999999998</v>
      </c>
      <c r="H8" s="15">
        <v>0.24</v>
      </c>
      <c r="I8" s="15">
        <v>14.46</v>
      </c>
      <c r="J8" s="15">
        <v>70.5</v>
      </c>
      <c r="K8" s="15">
        <v>108</v>
      </c>
      <c r="L8" s="19"/>
    </row>
    <row r="9" spans="1:12">
      <c r="A9" s="36"/>
      <c r="B9" s="11"/>
      <c r="C9" s="17"/>
      <c r="D9" s="20" t="s">
        <v>19</v>
      </c>
      <c r="E9" s="44"/>
      <c r="F9" s="45"/>
      <c r="G9" s="45"/>
      <c r="H9" s="45"/>
      <c r="I9" s="45"/>
      <c r="J9" s="45"/>
      <c r="K9" s="45"/>
      <c r="L9" s="37"/>
    </row>
    <row r="10" spans="1:12">
      <c r="A10" s="36"/>
      <c r="B10" s="11"/>
      <c r="C10" s="17"/>
      <c r="D10" s="18"/>
      <c r="E10" s="14"/>
      <c r="F10" s="15"/>
      <c r="G10" s="15"/>
      <c r="H10" s="15"/>
      <c r="I10" s="15"/>
      <c r="J10" s="15"/>
      <c r="K10" s="15"/>
      <c r="L10" s="19"/>
    </row>
    <row r="11" spans="1:12">
      <c r="A11" s="36"/>
      <c r="B11" s="11"/>
      <c r="C11" s="17"/>
      <c r="D11" s="18"/>
      <c r="E11" s="38"/>
      <c r="F11" s="19"/>
      <c r="G11" s="19"/>
      <c r="H11" s="19"/>
      <c r="I11" s="19"/>
      <c r="J11" s="19"/>
      <c r="K11" s="39"/>
      <c r="L11" s="19"/>
    </row>
    <row r="12" spans="1:12">
      <c r="A12" s="40"/>
      <c r="B12" s="22"/>
      <c r="C12" s="23"/>
      <c r="D12" s="24" t="s">
        <v>21</v>
      </c>
      <c r="E12" s="25"/>
      <c r="F12" s="26">
        <f>SUM(F5:F11)</f>
        <v>520</v>
      </c>
      <c r="G12" s="26">
        <f>SUM(G5:G11)</f>
        <v>21.880000000000003</v>
      </c>
      <c r="H12" s="26">
        <f>SUM(H5:H11)</f>
        <v>20.3</v>
      </c>
      <c r="I12" s="26">
        <f>SUM(I5:I11)</f>
        <v>74.34</v>
      </c>
      <c r="J12" s="26">
        <f>SUM(J5:J11)</f>
        <v>603.1</v>
      </c>
      <c r="K12" s="27"/>
      <c r="L12" s="26">
        <f>SUM(L5:L11)</f>
        <v>0</v>
      </c>
    </row>
    <row r="13" spans="1:12">
      <c r="A13" s="41">
        <f>A5</f>
        <v>1</v>
      </c>
      <c r="B13" s="28">
        <f>B5</f>
        <v>5</v>
      </c>
      <c r="C13" s="29" t="s">
        <v>22</v>
      </c>
      <c r="D13" s="20" t="s">
        <v>23</v>
      </c>
      <c r="E13" s="14" t="s">
        <v>34</v>
      </c>
      <c r="F13" s="15">
        <v>60</v>
      </c>
      <c r="G13" s="15">
        <v>4.2000000000000003E-2</v>
      </c>
      <c r="H13" s="15">
        <v>6.06</v>
      </c>
      <c r="I13" s="15">
        <v>1.2</v>
      </c>
      <c r="J13" s="15">
        <v>61.2</v>
      </c>
      <c r="K13" s="15">
        <v>17</v>
      </c>
      <c r="L13" s="19"/>
    </row>
    <row r="14" spans="1:12">
      <c r="A14" s="36"/>
      <c r="B14" s="11"/>
      <c r="C14" s="17"/>
      <c r="D14" s="20" t="s">
        <v>24</v>
      </c>
      <c r="E14" s="14" t="s">
        <v>35</v>
      </c>
      <c r="F14" s="15">
        <v>200</v>
      </c>
      <c r="G14" s="15">
        <v>2.16</v>
      </c>
      <c r="H14" s="15">
        <v>2.2799999999999998</v>
      </c>
      <c r="I14" s="15">
        <v>25.06</v>
      </c>
      <c r="J14" s="15">
        <v>89</v>
      </c>
      <c r="K14" s="15">
        <v>147</v>
      </c>
      <c r="L14" s="19"/>
    </row>
    <row r="15" spans="1:12">
      <c r="A15" s="36"/>
      <c r="B15" s="11"/>
      <c r="C15" s="17"/>
      <c r="D15" s="20" t="s">
        <v>25</v>
      </c>
      <c r="E15" s="14" t="s">
        <v>36</v>
      </c>
      <c r="F15" s="15">
        <v>200</v>
      </c>
      <c r="G15" s="15">
        <v>19.399999999999999</v>
      </c>
      <c r="H15" s="15">
        <v>16.7</v>
      </c>
      <c r="I15" s="15">
        <v>21.6</v>
      </c>
      <c r="J15" s="15">
        <v>544.70000000000005</v>
      </c>
      <c r="K15" s="15">
        <v>365</v>
      </c>
      <c r="L15" s="19"/>
    </row>
    <row r="16" spans="1:12">
      <c r="A16" s="36"/>
      <c r="B16" s="11"/>
      <c r="C16" s="17"/>
      <c r="D16" s="20" t="s">
        <v>26</v>
      </c>
      <c r="E16" s="21"/>
      <c r="F16" s="21"/>
      <c r="G16" s="21"/>
      <c r="H16" s="21"/>
      <c r="I16" s="21"/>
      <c r="J16" s="21"/>
      <c r="K16" s="21"/>
      <c r="L16" s="19"/>
    </row>
    <row r="17" spans="1:12">
      <c r="A17" s="36"/>
      <c r="B17" s="11"/>
      <c r="C17" s="17"/>
      <c r="D17" s="20" t="s">
        <v>27</v>
      </c>
      <c r="E17" s="14" t="s">
        <v>37</v>
      </c>
      <c r="F17" s="15">
        <v>200</v>
      </c>
      <c r="G17" s="15">
        <v>0.3</v>
      </c>
      <c r="H17" s="15">
        <v>0.1</v>
      </c>
      <c r="I17" s="15">
        <v>17.2</v>
      </c>
      <c r="J17" s="15">
        <v>71</v>
      </c>
      <c r="K17" s="15">
        <v>511</v>
      </c>
      <c r="L17" s="19"/>
    </row>
    <row r="18" spans="1:12">
      <c r="A18" s="36"/>
      <c r="B18" s="11"/>
      <c r="C18" s="17"/>
      <c r="D18" s="20" t="s">
        <v>28</v>
      </c>
      <c r="E18" s="44"/>
      <c r="F18" s="45"/>
      <c r="G18" s="45"/>
      <c r="H18" s="45"/>
      <c r="I18" s="45"/>
      <c r="J18" s="45"/>
      <c r="K18" s="45"/>
      <c r="L18" s="19"/>
    </row>
    <row r="19" spans="1:12">
      <c r="A19" s="36"/>
      <c r="B19" s="11"/>
      <c r="C19" s="17"/>
      <c r="D19" s="20" t="s">
        <v>29</v>
      </c>
      <c r="E19" s="14" t="s">
        <v>18</v>
      </c>
      <c r="F19" s="15">
        <v>40</v>
      </c>
      <c r="G19" s="15">
        <v>2.64</v>
      </c>
      <c r="H19" s="15">
        <v>0.48</v>
      </c>
      <c r="I19" s="15">
        <v>33.36</v>
      </c>
      <c r="J19" s="15">
        <v>69.599999999999994</v>
      </c>
      <c r="K19" s="15">
        <v>109</v>
      </c>
      <c r="L19" s="19"/>
    </row>
    <row r="20" spans="1:12">
      <c r="A20" s="36"/>
      <c r="B20" s="11"/>
      <c r="C20" s="17"/>
      <c r="D20" s="18"/>
      <c r="E20" s="14"/>
      <c r="F20" s="15"/>
      <c r="G20" s="15"/>
      <c r="H20" s="15"/>
      <c r="I20" s="15"/>
      <c r="J20" s="15"/>
      <c r="K20" s="15"/>
      <c r="L20" s="19"/>
    </row>
    <row r="21" spans="1:12">
      <c r="A21" s="36"/>
      <c r="B21" s="11"/>
      <c r="C21" s="17"/>
      <c r="D21" s="18"/>
      <c r="E21" s="38"/>
      <c r="F21" s="19"/>
      <c r="G21" s="19"/>
      <c r="H21" s="19"/>
      <c r="I21" s="19"/>
      <c r="J21" s="19"/>
      <c r="K21" s="39"/>
      <c r="L21" s="19"/>
    </row>
    <row r="22" spans="1:12">
      <c r="A22" s="40"/>
      <c r="B22" s="22"/>
      <c r="C22" s="23"/>
      <c r="D22" s="24" t="s">
        <v>21</v>
      </c>
      <c r="E22" s="25"/>
      <c r="F22" s="26">
        <f>SUM(F13:F21)</f>
        <v>700</v>
      </c>
      <c r="G22" s="26">
        <f>SUM(G13:G21)</f>
        <v>24.541999999999998</v>
      </c>
      <c r="H22" s="26">
        <f>SUM(H13:H21)</f>
        <v>25.62</v>
      </c>
      <c r="I22" s="26">
        <f>SUM(I13:I21)</f>
        <v>98.42</v>
      </c>
      <c r="J22" s="26">
        <f>SUM(J13:J21)</f>
        <v>835.50000000000011</v>
      </c>
      <c r="K22" s="27"/>
      <c r="L22" s="26">
        <f>SUM(L13:L21)</f>
        <v>0</v>
      </c>
    </row>
    <row r="23" spans="1:12" ht="15.75" customHeight="1" thickBot="1">
      <c r="A23" s="42">
        <f>A5</f>
        <v>1</v>
      </c>
      <c r="B23" s="43">
        <f>B5</f>
        <v>5</v>
      </c>
      <c r="C23" s="48" t="s">
        <v>30</v>
      </c>
      <c r="D23" s="48"/>
      <c r="E23" s="30"/>
      <c r="F23" s="31">
        <f>F12+F22</f>
        <v>1220</v>
      </c>
      <c r="G23" s="31">
        <f>G12+G22</f>
        <v>46.421999999999997</v>
      </c>
      <c r="H23" s="31">
        <f>H12+H22</f>
        <v>45.92</v>
      </c>
      <c r="I23" s="31">
        <f>I12+I22</f>
        <v>172.76</v>
      </c>
      <c r="J23" s="31">
        <f>J12+J22</f>
        <v>1438.6000000000001</v>
      </c>
      <c r="K23" s="31"/>
      <c r="L23" s="31">
        <f>L12+L22</f>
        <v>0</v>
      </c>
    </row>
  </sheetData>
  <mergeCells count="4">
    <mergeCell ref="C1:E1"/>
    <mergeCell ref="H1:K1"/>
    <mergeCell ref="H2:K2"/>
    <mergeCell ref="C23:D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2026-10-02T03:10:10Z</dcterms:modified>
</cp:coreProperties>
</file>